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9" i="1" l="1"/>
  <c r="G10" i="1"/>
  <c r="G11" i="1"/>
  <c r="G12" i="1"/>
  <c r="G13" i="1"/>
  <c r="G8" i="1"/>
  <c r="F13" i="1"/>
  <c r="F12" i="1"/>
  <c r="F11" i="1"/>
  <c r="F10" i="1"/>
  <c r="F9" i="1"/>
  <c r="F8" i="1"/>
  <c r="E12" i="1"/>
  <c r="E11" i="1"/>
  <c r="E10" i="1"/>
  <c r="E9" i="1"/>
  <c r="E8" i="1"/>
  <c r="D9" i="1"/>
  <c r="D10" i="1"/>
  <c r="D11" i="1"/>
  <c r="D12" i="1"/>
  <c r="D13" i="1"/>
  <c r="D8" i="1"/>
  <c r="C13" i="1"/>
  <c r="C12" i="1"/>
  <c r="C11" i="1"/>
  <c r="C10" i="1"/>
  <c r="C9" i="1"/>
  <c r="C8" i="1"/>
  <c r="B14" i="1"/>
  <c r="B13" i="1"/>
  <c r="B12" i="1"/>
  <c r="B11" i="1"/>
  <c r="B10" i="1"/>
  <c r="B9" i="1"/>
  <c r="B8" i="1"/>
</calcChain>
</file>

<file path=xl/sharedStrings.xml><?xml version="1.0" encoding="utf-8"?>
<sst xmlns="http://schemas.openxmlformats.org/spreadsheetml/2006/main" count="8" uniqueCount="7">
  <si>
    <t>EDADES</t>
  </si>
  <si>
    <t>ni</t>
  </si>
  <si>
    <t>fi</t>
  </si>
  <si>
    <t>%</t>
  </si>
  <si>
    <t>NI</t>
  </si>
  <si>
    <t>FI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</si>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</sst>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1" xfId="0" applyNumberFormat="1" applyBorder="1"/>
    <xf numFmtId="169" fontId="0" fillId="0" borderId="1" xfId="0" applyNumberFormat="1" applyBorder="1"/>
    <xf numFmtId="9" fontId="0" fillId="0" borderId="1" xfId="0" applyNumberFormat="1" applyBorder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 b="1" cap="none" spc="0">
                <a:ln w="900" cmpd="sng">
                  <a:solidFill>
                    <a:schemeClr val="accent1">
                      <a:satMod val="190000"/>
                      <a:alpha val="55000"/>
                    </a:schemeClr>
                  </a:solidFill>
                  <a:prstDash val="solid"/>
                </a:ln>
                <a:solidFill>
                  <a:schemeClr val="accent1">
                    <a:satMod val="200000"/>
                    <a:tint val="3000"/>
                  </a:schemeClr>
                </a:solidFill>
                <a:effectLst>
                  <a:innerShdw blurRad="101600" dist="76200" dir="5400000">
                    <a:schemeClr val="accent1">
                      <a:satMod val="190000"/>
                      <a:tint val="100000"/>
                      <a:alpha val="74000"/>
                    </a:schemeClr>
                  </a:innerShdw>
                </a:effectLst>
              </a:defRPr>
            </a:pPr>
            <a:r>
              <a:rPr lang="es-CO" sz="2400" b="1" cap="none" spc="0">
                <a:ln w="900" cmpd="sng">
                  <a:solidFill>
                    <a:schemeClr val="accent1">
                      <a:satMod val="190000"/>
                      <a:alpha val="55000"/>
                    </a:schemeClr>
                  </a:solidFill>
                  <a:prstDash val="solid"/>
                </a:ln>
                <a:solidFill>
                  <a:schemeClr val="accent1">
                    <a:satMod val="200000"/>
                    <a:tint val="3000"/>
                  </a:schemeClr>
                </a:solidFill>
                <a:effectLst>
                  <a:innerShdw blurRad="101600" dist="76200" dir="5400000">
                    <a:schemeClr val="accent1">
                      <a:satMod val="190000"/>
                      <a:tint val="100000"/>
                      <a:alpha val="74000"/>
                    </a:schemeClr>
                  </a:innerShdw>
                </a:effectLst>
                <a:latin typeface="Broadway" pitchFamily="82" charset="0"/>
              </a:rPr>
              <a:t>POBLACIÓN FUMADORA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Hoja1!$A$7</c:f>
              <c:strCache>
                <c:ptCount val="1"/>
                <c:pt idx="0">
                  <c:v>EDADES</c:v>
                </c:pt>
              </c:strCache>
            </c:strRef>
          </c:tx>
          <c:invertIfNegative val="0"/>
          <c:val>
            <c:numRef>
              <c:f>Hoja1!$A$8:$A$13</c:f>
              <c:numCache>
                <c:formatCode>General</c:formatCode>
                <c:ptCount val="6"/>
                <c:pt idx="0">
                  <c:v>15</c:v>
                </c:pt>
                <c:pt idx="1">
                  <c:v>16</c:v>
                </c:pt>
                <c:pt idx="2">
                  <c:v>17</c:v>
                </c:pt>
                <c:pt idx="3">
                  <c:v>18</c:v>
                </c:pt>
                <c:pt idx="4">
                  <c:v>19</c:v>
                </c:pt>
                <c:pt idx="5">
                  <c:v>20</c:v>
                </c:pt>
              </c:numCache>
            </c:numRef>
          </c:val>
        </c:ser>
        <c:ser>
          <c:idx val="1"/>
          <c:order val="1"/>
          <c:tx>
            <c:strRef>
              <c:f>Hoja1!$D$7</c:f>
              <c:strCache>
                <c:ptCount val="1"/>
                <c:pt idx="0">
                  <c:v>%</c:v>
                </c:pt>
              </c:strCache>
            </c:strRef>
          </c:tx>
          <c:invertIfNegative val="0"/>
          <c:val>
            <c:numRef>
              <c:f>Hoja1!$D$8:$D$13</c:f>
              <c:numCache>
                <c:formatCode>0%</c:formatCode>
                <c:ptCount val="6"/>
                <c:pt idx="0">
                  <c:v>0.2</c:v>
                </c:pt>
                <c:pt idx="1">
                  <c:v>0.2</c:v>
                </c:pt>
                <c:pt idx="2">
                  <c:v>0.13333333333333333</c:v>
                </c:pt>
                <c:pt idx="3">
                  <c:v>0.16666666666666666</c:v>
                </c:pt>
                <c:pt idx="4">
                  <c:v>0.16666666666666666</c:v>
                </c:pt>
                <c:pt idx="5">
                  <c:v>0.13333333333333333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0081408"/>
        <c:axId val="160082944"/>
        <c:axId val="0"/>
      </c:bar3DChart>
      <c:catAx>
        <c:axId val="1600814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60082944"/>
        <c:crosses val="autoZero"/>
        <c:auto val="1"/>
        <c:lblAlgn val="ctr"/>
        <c:lblOffset val="100"/>
        <c:noMultiLvlLbl val="0"/>
      </c:catAx>
      <c:valAx>
        <c:axId val="160082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00814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752474</xdr:colOff>
      <xdr:row>0</xdr:row>
      <xdr:rowOff>38100</xdr:rowOff>
    </xdr:from>
    <xdr:to>
      <xdr:col>15</xdr:col>
      <xdr:colOff>742949</xdr:colOff>
      <xdr:row>20</xdr:row>
      <xdr:rowOff>180975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E17" sqref="E17"/>
    </sheetView>
  </sheetViews>
  <sheetFormatPr baseColWidth="10" defaultRowHeight="15" x14ac:dyDescent="0.25"/>
  <sheetData>
    <row r="1" spans="1:7" x14ac:dyDescent="0.25">
      <c r="A1" s="1">
        <v>15</v>
      </c>
      <c r="B1" s="1">
        <v>20</v>
      </c>
      <c r="C1" s="1">
        <v>18</v>
      </c>
      <c r="D1" s="1">
        <v>19</v>
      </c>
      <c r="E1" s="1">
        <v>15</v>
      </c>
      <c r="F1" s="1">
        <v>20</v>
      </c>
    </row>
    <row r="2" spans="1:7" x14ac:dyDescent="0.25">
      <c r="A2" s="1">
        <v>18</v>
      </c>
      <c r="B2" s="1">
        <v>17</v>
      </c>
      <c r="C2" s="1">
        <v>20</v>
      </c>
      <c r="D2" s="1">
        <v>15</v>
      </c>
      <c r="E2" s="1">
        <v>16</v>
      </c>
      <c r="F2" s="1">
        <v>15</v>
      </c>
    </row>
    <row r="3" spans="1:7" x14ac:dyDescent="0.25">
      <c r="A3" s="1">
        <v>17</v>
      </c>
      <c r="B3" s="1">
        <v>20</v>
      </c>
      <c r="C3" s="1">
        <v>19</v>
      </c>
      <c r="D3" s="1">
        <v>16</v>
      </c>
      <c r="E3" s="1">
        <v>18</v>
      </c>
      <c r="F3" s="1">
        <v>16</v>
      </c>
    </row>
    <row r="4" spans="1:7" x14ac:dyDescent="0.25">
      <c r="A4" s="1">
        <v>15</v>
      </c>
      <c r="B4" s="1">
        <v>19</v>
      </c>
      <c r="C4" s="1">
        <v>17</v>
      </c>
      <c r="D4" s="1">
        <v>18</v>
      </c>
      <c r="E4" s="1">
        <v>15</v>
      </c>
      <c r="F4" s="1">
        <v>18</v>
      </c>
    </row>
    <row r="5" spans="1:7" x14ac:dyDescent="0.25">
      <c r="A5" s="1">
        <v>16</v>
      </c>
      <c r="B5" s="1">
        <v>19</v>
      </c>
      <c r="C5" s="1">
        <v>16</v>
      </c>
      <c r="D5" s="1">
        <v>19</v>
      </c>
      <c r="E5" s="1">
        <v>17</v>
      </c>
      <c r="F5" s="1">
        <v>16</v>
      </c>
    </row>
    <row r="7" spans="1:7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1" t="s">
        <v>3</v>
      </c>
    </row>
    <row r="8" spans="1:7" x14ac:dyDescent="0.25">
      <c r="A8" s="1">
        <v>15</v>
      </c>
      <c r="B8" s="1">
        <f>COUNTIF(A1:F5,"=15")</f>
        <v>6</v>
      </c>
      <c r="C8" s="2">
        <f>B8/B14</f>
        <v>0.2</v>
      </c>
      <c r="D8" s="4">
        <f>PRODUCT(C8,100%)</f>
        <v>0.2</v>
      </c>
      <c r="E8" s="1">
        <f>B8</f>
        <v>6</v>
      </c>
      <c r="F8" s="1">
        <f>C8</f>
        <v>0.2</v>
      </c>
      <c r="G8" s="4">
        <f>PRODUCT(F8,100%)</f>
        <v>0.2</v>
      </c>
    </row>
    <row r="9" spans="1:7" x14ac:dyDescent="0.25">
      <c r="A9" s="1">
        <v>16</v>
      </c>
      <c r="B9" s="1">
        <f>COUNTIF(A1:F5,"=16")</f>
        <v>6</v>
      </c>
      <c r="C9" s="1">
        <f>B9/B14</f>
        <v>0.2</v>
      </c>
      <c r="D9" s="4">
        <f t="shared" ref="D9:D13" si="0">PRODUCT(C9,100%)</f>
        <v>0.2</v>
      </c>
      <c r="E9" s="1">
        <f>E8+B9</f>
        <v>12</v>
      </c>
      <c r="F9" s="1">
        <f>F8+C9</f>
        <v>0.4</v>
      </c>
      <c r="G9" s="4">
        <f t="shared" ref="G9:G13" si="1">PRODUCT(F9,100%)</f>
        <v>0.4</v>
      </c>
    </row>
    <row r="10" spans="1:7" x14ac:dyDescent="0.25">
      <c r="A10" s="1">
        <v>17</v>
      </c>
      <c r="B10" s="1">
        <f>COUNTIF(A1:F5,"=17")</f>
        <v>4</v>
      </c>
      <c r="C10" s="3">
        <f>B10/B14</f>
        <v>0.13333333333333333</v>
      </c>
      <c r="D10" s="4">
        <f t="shared" si="0"/>
        <v>0.13333333333333333</v>
      </c>
      <c r="E10" s="1">
        <f>E9+B10</f>
        <v>16</v>
      </c>
      <c r="F10" s="3">
        <f>F9+C10</f>
        <v>0.53333333333333333</v>
      </c>
      <c r="G10" s="4">
        <f t="shared" si="1"/>
        <v>0.53333333333333333</v>
      </c>
    </row>
    <row r="11" spans="1:7" x14ac:dyDescent="0.25">
      <c r="A11" s="1">
        <v>18</v>
      </c>
      <c r="B11" s="1">
        <f>COUNTIF(A1:F5,"=18")</f>
        <v>5</v>
      </c>
      <c r="C11" s="3">
        <f>B11/B14</f>
        <v>0.16666666666666666</v>
      </c>
      <c r="D11" s="4">
        <f t="shared" si="0"/>
        <v>0.16666666666666666</v>
      </c>
      <c r="E11" s="1">
        <f>E10+B11</f>
        <v>21</v>
      </c>
      <c r="F11" s="3">
        <f>F10+C11</f>
        <v>0.7</v>
      </c>
      <c r="G11" s="4">
        <f t="shared" si="1"/>
        <v>0.7</v>
      </c>
    </row>
    <row r="12" spans="1:7" x14ac:dyDescent="0.25">
      <c r="A12" s="1">
        <v>19</v>
      </c>
      <c r="B12" s="1">
        <f>COUNTIF(A1:F5,"=19")</f>
        <v>5</v>
      </c>
      <c r="C12" s="3">
        <f>B12/B14</f>
        <v>0.16666666666666666</v>
      </c>
      <c r="D12" s="4">
        <f t="shared" si="0"/>
        <v>0.16666666666666666</v>
      </c>
      <c r="E12" s="1">
        <f>E11+B12</f>
        <v>26</v>
      </c>
      <c r="F12" s="3">
        <f>F11+C12</f>
        <v>0.86666666666666659</v>
      </c>
      <c r="G12" s="4">
        <f t="shared" si="1"/>
        <v>0.86666666666666659</v>
      </c>
    </row>
    <row r="13" spans="1:7" x14ac:dyDescent="0.25">
      <c r="A13" s="1">
        <v>20</v>
      </c>
      <c r="B13" s="1">
        <f>COUNTIF(A1:F5,"=20")</f>
        <v>4</v>
      </c>
      <c r="C13" s="3">
        <f>B13/B14</f>
        <v>0.13333333333333333</v>
      </c>
      <c r="D13" s="4">
        <f t="shared" si="0"/>
        <v>0.13333333333333333</v>
      </c>
      <c r="E13" s="1">
        <v>30</v>
      </c>
      <c r="F13" s="5">
        <f>F12+C13</f>
        <v>0.99999999999999989</v>
      </c>
      <c r="G13" s="4">
        <f t="shared" si="1"/>
        <v>0.99999999999999989</v>
      </c>
    </row>
    <row r="14" spans="1:7" x14ac:dyDescent="0.25">
      <c r="A14" s="1" t="s">
        <v>6</v>
      </c>
      <c r="B14" s="1">
        <f>SUM(B8:B13)</f>
        <v>30</v>
      </c>
      <c r="C14" s="1">
        <v>1</v>
      </c>
      <c r="D14" s="1">
        <v>100</v>
      </c>
      <c r="E14" s="1"/>
      <c r="F14" s="1"/>
      <c r="G14" s="4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Secretaria de Educacion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2012-02-17T12:57:47Z</dcterms:created>
  <dcterms:modified xsi:type="dcterms:W3CDTF">2012-02-17T13:37:08Z</dcterms:modified>
</cp:coreProperties>
</file>